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50" sheetId="9" r:id="rId1"/>
    <sheet name="0180" sheetId="2" r:id="rId2"/>
    <sheet name="3112" sheetId="8" r:id="rId3"/>
    <sheet name="6020" sheetId="11" r:id="rId4"/>
    <sheet name="7363" sheetId="12" r:id="rId5"/>
    <sheet name="7412" sheetId="10" r:id="rId6"/>
  </sheets>
  <calcPr calcId="145621"/>
</workbook>
</file>

<file path=xl/calcChain.xml><?xml version="1.0" encoding="utf-8"?>
<calcChain xmlns="http://schemas.openxmlformats.org/spreadsheetml/2006/main">
  <c r="D12" i="9" l="1"/>
  <c r="D15" i="12" l="1"/>
  <c r="D14" i="11" l="1"/>
  <c r="D14" i="10" l="1"/>
  <c r="D14" i="8"/>
  <c r="D12" i="2"/>
</calcChain>
</file>

<file path=xl/sharedStrings.xml><?xml version="1.0" encoding="utf-8"?>
<sst xmlns="http://schemas.openxmlformats.org/spreadsheetml/2006/main" count="147" uniqueCount="38">
  <si>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</si>
  <si>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</si>
  <si>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</si>
  <si>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</si>
  <si>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</si>
  <si>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</si>
  <si>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</si>
  <si>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</si>
  <si>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</si>
  <si>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</si>
  <si>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</si>
  <si>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</si>
  <si>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</si>
  <si>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</si>
  <si>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</si>
  <si>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</si>
  <si>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</si>
  <si>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</si>
  <si>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</si>
  <si>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Надання одноразової матеріальної допомоги громадянам, які постраждали від пожежі або стихійного лиха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</si>
  <si>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</si>
  <si>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 КПКВК МБ 0110180 Відділу бухгалтерського обліку, планування та звітності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</si>
  <si>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</si>
  <si>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Здійснення відеоконтролю за публічними місцями з метою забезпечення публічної безпеки та порядку у місті Новгороді-Сіверському, забезпечення кримінального та адміністративного провадження доказами, підвищення рівня розкриття правопорушень</t>
  </si>
  <si>
    <t>з КПКВК МБ 0117412 Відділу бухгалтерського обліку, планування та звітності</t>
  </si>
  <si>
    <t>з КПКВК МБ 0113112 Відділу бухгалтерського обліку, планування та звітності</t>
  </si>
  <si>
    <t>Захист прав та інтересів дітей-сиріт, позбавлених батьківського піклування, надання їм реальної допомоги і підтримки</t>
  </si>
  <si>
    <t>Заохочення більш широкого контингенту перевізників до участі у конкурсах черезстворення більш привабливих умов, забезпечення ритмічного виконання рейсів на мршрутах згідно затверджених графіків руху, забезпечення відповідності якості обслуговування пасажирів до вартості проїзду, 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</si>
  <si>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Забезпечення перевезення пасажирів на міському автобусному маршруті загального користування у місті Новгород-Сіверський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</si>
  <si>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</si>
  <si>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</si>
  <si>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комунальним підприємствам</t>
  </si>
  <si>
    <t>з КПКВК МБ 0117363 Відділу бухгалтерського обліку, планування та звітності</t>
  </si>
  <si>
    <t>Забезпечення капітального ремонту проїзної частини по вул.Князя Ігоря в м.Новгород-Сіверський</t>
  </si>
  <si>
    <t>Витрати на капітальний ремонт проїзної частини по вул.Князя Ігоря в м.Новгород-Сіверський</t>
  </si>
  <si>
    <t>За рахунок коштів субвенції на формування інфраструктури</t>
  </si>
  <si>
    <t>За рахунок коштів місцевого бюджету</t>
  </si>
  <si>
    <t>Забезпечення виконання інвестиційних проектів в рамках положення інфраструктури населених пунктів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</si>
</sst>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4" workbookViewId="0">
      <selection activeCell="G13" sqref="G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14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46.5" customHeight="1" x14ac:dyDescent="0.25">
      <c r="A9" s="20"/>
      <c r="B9" s="22"/>
      <c r="C9" s="23" t="s">
        <v>15</v>
      </c>
      <c r="D9" s="24"/>
    </row>
    <row r="10" spans="1:4" ht="83.25" hidden="1" customHeight="1" x14ac:dyDescent="0.25">
      <c r="A10" s="20"/>
      <c r="B10" s="22"/>
      <c r="C10" s="25" t="s">
        <v>16</v>
      </c>
      <c r="D10" s="26"/>
    </row>
    <row r="11" spans="1:4" x14ac:dyDescent="0.25">
      <c r="A11" s="20" t="s">
        <v>5</v>
      </c>
      <c r="B11" s="21"/>
      <c r="C11" s="21"/>
      <c r="D11" s="22"/>
    </row>
    <row r="12" spans="1:4" ht="75.75" customHeight="1" x14ac:dyDescent="0.25">
      <c r="A12" s="12" t="s">
        <v>17</v>
      </c>
      <c r="B12" s="6">
        <v>10601244</v>
      </c>
      <c r="C12" s="7" t="s">
        <v>17</v>
      </c>
      <c r="D12" s="5">
        <f>9656244+600000-5000+350000+28000-28000+48266-33820</f>
        <v>10615690</v>
      </c>
    </row>
    <row r="13" spans="1:4" ht="42" customHeight="1" x14ac:dyDescent="0.25">
      <c r="A13" s="7" t="s">
        <v>18</v>
      </c>
      <c r="B13" s="5">
        <v>5000</v>
      </c>
      <c r="C13" s="7" t="s">
        <v>18</v>
      </c>
      <c r="D13" s="5">
        <v>5000</v>
      </c>
    </row>
    <row r="14" spans="1:4" ht="45" hidden="1" x14ac:dyDescent="0.25">
      <c r="A14" s="8" t="s">
        <v>19</v>
      </c>
      <c r="B14" s="5"/>
      <c r="C14" s="8" t="s">
        <v>19</v>
      </c>
      <c r="D14" s="5"/>
    </row>
    <row r="15" spans="1:4" hidden="1" x14ac:dyDescent="0.25">
      <c r="A15" s="20"/>
      <c r="B15" s="21"/>
      <c r="C15" s="21"/>
      <c r="D15" s="2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1:D11"/>
    <mergeCell ref="A15:D15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1" workbookViewId="0">
      <selection activeCell="F13" sqref="F13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21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142.5" customHeight="1" x14ac:dyDescent="0.25">
      <c r="A9" s="20"/>
      <c r="B9" s="22"/>
      <c r="C9" s="23" t="s">
        <v>22</v>
      </c>
      <c r="D9" s="24"/>
    </row>
    <row r="10" spans="1:4" ht="83.25" customHeight="1" x14ac:dyDescent="0.25">
      <c r="A10" s="20"/>
      <c r="B10" s="22"/>
      <c r="C10" s="25" t="s">
        <v>16</v>
      </c>
      <c r="D10" s="26"/>
    </row>
    <row r="11" spans="1:4" x14ac:dyDescent="0.25">
      <c r="A11" s="20" t="s">
        <v>5</v>
      </c>
      <c r="B11" s="21"/>
      <c r="C11" s="21"/>
      <c r="D11" s="22"/>
    </row>
    <row r="12" spans="1:4" ht="159" customHeight="1" x14ac:dyDescent="0.25">
      <c r="A12" s="7" t="s">
        <v>22</v>
      </c>
      <c r="B12" s="6">
        <v>85000</v>
      </c>
      <c r="C12" s="7" t="s">
        <v>22</v>
      </c>
      <c r="D12" s="5">
        <f>85000-12619</f>
        <v>72381</v>
      </c>
    </row>
    <row r="13" spans="1:4" ht="105" x14ac:dyDescent="0.25">
      <c r="A13" s="7" t="s">
        <v>23</v>
      </c>
      <c r="B13" s="5">
        <v>199000</v>
      </c>
      <c r="C13" s="7" t="s">
        <v>23</v>
      </c>
      <c r="D13" s="5">
        <v>199000</v>
      </c>
    </row>
    <row r="14" spans="1:4" ht="45" hidden="1" x14ac:dyDescent="0.25">
      <c r="A14" s="8" t="s">
        <v>19</v>
      </c>
      <c r="B14" s="5"/>
      <c r="C14" s="8" t="s">
        <v>19</v>
      </c>
      <c r="D14" s="5"/>
    </row>
    <row r="15" spans="1:4" hidden="1" x14ac:dyDescent="0.25">
      <c r="A15" s="20"/>
      <c r="B15" s="21"/>
      <c r="C15" s="21"/>
      <c r="D15" s="2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1:D11"/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2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25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69" customHeight="1" x14ac:dyDescent="0.25">
      <c r="A9" s="32" t="s">
        <v>26</v>
      </c>
      <c r="B9" s="33"/>
      <c r="C9" s="32" t="s">
        <v>26</v>
      </c>
      <c r="D9" s="33"/>
    </row>
    <row r="10" spans="1:4" ht="65.25" hidden="1" customHeight="1" x14ac:dyDescent="0.25">
      <c r="A10" s="32" t="s">
        <v>20</v>
      </c>
      <c r="B10" s="33"/>
      <c r="C10" s="32" t="s">
        <v>20</v>
      </c>
      <c r="D10" s="33"/>
    </row>
    <row r="11" spans="1:4" ht="30.75" hidden="1" customHeight="1" x14ac:dyDescent="0.25">
      <c r="A11" s="27"/>
      <c r="B11" s="27"/>
      <c r="C11" s="28"/>
      <c r="D11" s="28"/>
    </row>
    <row r="12" spans="1:4" ht="33.75" hidden="1" customHeight="1" x14ac:dyDescent="0.25">
      <c r="A12" s="27"/>
      <c r="B12" s="27"/>
      <c r="C12" s="28"/>
      <c r="D12" s="28"/>
    </row>
    <row r="13" spans="1:4" x14ac:dyDescent="0.25">
      <c r="A13" s="29" t="s">
        <v>5</v>
      </c>
      <c r="B13" s="30"/>
      <c r="C13" s="30"/>
      <c r="D13" s="31"/>
    </row>
    <row r="14" spans="1:4" ht="80.25" customHeight="1" x14ac:dyDescent="0.25">
      <c r="A14" s="13" t="s">
        <v>26</v>
      </c>
      <c r="B14" s="14">
        <v>38000</v>
      </c>
      <c r="C14" s="13" t="s">
        <v>26</v>
      </c>
      <c r="D14" s="14">
        <f>B14-27547</f>
        <v>10453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20"/>
      <c r="B18" s="21"/>
      <c r="C18" s="21"/>
      <c r="D18" s="22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4" sqref="D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29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39.75" customHeight="1" x14ac:dyDescent="0.25">
      <c r="A9" s="23"/>
      <c r="B9" s="24"/>
      <c r="C9" s="23" t="s">
        <v>30</v>
      </c>
      <c r="D9" s="24"/>
    </row>
    <row r="10" spans="1:4" ht="49.5" hidden="1" customHeight="1" x14ac:dyDescent="0.25">
      <c r="A10" s="34"/>
      <c r="B10" s="34"/>
      <c r="C10" s="23" t="s">
        <v>11</v>
      </c>
      <c r="D10" s="24"/>
    </row>
    <row r="11" spans="1:4" ht="30.75" hidden="1" customHeight="1" x14ac:dyDescent="0.25">
      <c r="A11" s="34"/>
      <c r="B11" s="34"/>
      <c r="C11" s="35" t="s">
        <v>12</v>
      </c>
      <c r="D11" s="35"/>
    </row>
    <row r="12" spans="1:4" ht="33.75" hidden="1" customHeight="1" x14ac:dyDescent="0.25">
      <c r="A12" s="34"/>
      <c r="B12" s="34"/>
      <c r="C12" s="35" t="s">
        <v>13</v>
      </c>
      <c r="D12" s="35"/>
    </row>
    <row r="13" spans="1:4" x14ac:dyDescent="0.25">
      <c r="A13" s="20" t="s">
        <v>5</v>
      </c>
      <c r="B13" s="21"/>
      <c r="C13" s="21"/>
      <c r="D13" s="22"/>
    </row>
    <row r="14" spans="1:4" ht="51.75" customHeight="1" x14ac:dyDescent="0.25">
      <c r="A14" s="15" t="s">
        <v>31</v>
      </c>
      <c r="B14" s="16">
        <v>180000</v>
      </c>
      <c r="C14" s="15" t="s">
        <v>31</v>
      </c>
      <c r="D14" s="16">
        <f>150000+30000-14336.35</f>
        <v>165663.65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20"/>
      <c r="B18" s="21"/>
      <c r="C18" s="21"/>
      <c r="D18" s="22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F30" sqref="F30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32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49.5" customHeight="1" x14ac:dyDescent="0.25">
      <c r="A9" s="23" t="s">
        <v>33</v>
      </c>
      <c r="B9" s="24"/>
      <c r="C9" s="23" t="s">
        <v>33</v>
      </c>
      <c r="D9" s="24"/>
    </row>
    <row r="10" spans="1:4" ht="49.5" customHeight="1" x14ac:dyDescent="0.25">
      <c r="A10" s="34"/>
      <c r="B10" s="34"/>
      <c r="C10" s="23" t="s">
        <v>37</v>
      </c>
      <c r="D10" s="24"/>
    </row>
    <row r="11" spans="1:4" ht="30.75" hidden="1" customHeight="1" x14ac:dyDescent="0.25">
      <c r="A11" s="34"/>
      <c r="B11" s="34"/>
      <c r="C11" s="35" t="s">
        <v>12</v>
      </c>
      <c r="D11" s="35"/>
    </row>
    <row r="12" spans="1:4" ht="33.75" hidden="1" customHeight="1" x14ac:dyDescent="0.25">
      <c r="A12" s="34"/>
      <c r="B12" s="34"/>
      <c r="C12" s="35" t="s">
        <v>13</v>
      </c>
      <c r="D12" s="35"/>
    </row>
    <row r="13" spans="1:4" ht="15.75" customHeight="1" x14ac:dyDescent="0.25">
      <c r="A13" s="20" t="s">
        <v>5</v>
      </c>
      <c r="B13" s="21"/>
      <c r="C13" s="21"/>
      <c r="D13" s="22"/>
    </row>
    <row r="14" spans="1:4" ht="28.5" customHeight="1" x14ac:dyDescent="0.25">
      <c r="A14" s="20" t="s">
        <v>34</v>
      </c>
      <c r="B14" s="21"/>
      <c r="C14" s="21"/>
      <c r="D14" s="22"/>
    </row>
    <row r="15" spans="1:4" ht="43.5" customHeight="1" x14ac:dyDescent="0.25">
      <c r="A15" s="7" t="s">
        <v>35</v>
      </c>
      <c r="B15" s="6">
        <v>1892898.51</v>
      </c>
      <c r="C15" s="7" t="s">
        <v>35</v>
      </c>
      <c r="D15" s="5">
        <f>962900+149998.51+780000-240000</f>
        <v>1652898.51</v>
      </c>
    </row>
    <row r="16" spans="1:4" ht="15.75" customHeight="1" x14ac:dyDescent="0.25">
      <c r="A16" s="7" t="s">
        <v>36</v>
      </c>
      <c r="B16" s="5">
        <v>21180</v>
      </c>
      <c r="C16" s="7" t="s">
        <v>36</v>
      </c>
      <c r="D16" s="5">
        <v>21180</v>
      </c>
    </row>
    <row r="17" spans="1:4" ht="30" hidden="1" x14ac:dyDescent="0.25">
      <c r="A17" s="8" t="s">
        <v>13</v>
      </c>
      <c r="B17" s="5"/>
      <c r="C17" s="8"/>
      <c r="D17" s="5"/>
    </row>
    <row r="18" spans="1:4" hidden="1" x14ac:dyDescent="0.25">
      <c r="A18" s="20"/>
      <c r="B18" s="21"/>
      <c r="C18" s="21"/>
      <c r="D18" s="22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8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2:B12"/>
    <mergeCell ref="C12:D12"/>
    <mergeCell ref="A13:D13"/>
    <mergeCell ref="A18:D18"/>
    <mergeCell ref="A14:D14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2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24</v>
      </c>
      <c r="B3" s="17"/>
      <c r="C3" s="17"/>
      <c r="D3" s="17"/>
    </row>
    <row r="4" spans="1:4" x14ac:dyDescent="0.25">
      <c r="A4" s="17" t="s">
        <v>10</v>
      </c>
      <c r="B4" s="17"/>
      <c r="C4" s="17"/>
      <c r="D4" s="17"/>
    </row>
    <row r="6" spans="1:4" x14ac:dyDescent="0.25">
      <c r="A6" s="18" t="s">
        <v>2</v>
      </c>
      <c r="B6" s="19"/>
      <c r="C6" s="18" t="s">
        <v>3</v>
      </c>
      <c r="D6" s="19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20" t="s">
        <v>4</v>
      </c>
      <c r="B8" s="21"/>
      <c r="C8" s="21"/>
      <c r="D8" s="22"/>
    </row>
    <row r="9" spans="1:4" ht="159.75" customHeight="1" x14ac:dyDescent="0.25">
      <c r="A9" s="32" t="s">
        <v>27</v>
      </c>
      <c r="B9" s="33"/>
      <c r="C9" s="32" t="s">
        <v>27</v>
      </c>
      <c r="D9" s="33"/>
    </row>
    <row r="10" spans="1:4" ht="65.25" hidden="1" customHeight="1" x14ac:dyDescent="0.25">
      <c r="A10" s="32" t="s">
        <v>20</v>
      </c>
      <c r="B10" s="33"/>
      <c r="C10" s="32" t="s">
        <v>20</v>
      </c>
      <c r="D10" s="33"/>
    </row>
    <row r="11" spans="1:4" ht="30.75" hidden="1" customHeight="1" x14ac:dyDescent="0.25">
      <c r="A11" s="27"/>
      <c r="B11" s="27"/>
      <c r="C11" s="28"/>
      <c r="D11" s="28"/>
    </row>
    <row r="12" spans="1:4" ht="33.75" hidden="1" customHeight="1" x14ac:dyDescent="0.25">
      <c r="A12" s="27"/>
      <c r="B12" s="27"/>
      <c r="C12" s="28"/>
      <c r="D12" s="28"/>
    </row>
    <row r="13" spans="1:4" x14ac:dyDescent="0.25">
      <c r="A13" s="29" t="s">
        <v>5</v>
      </c>
      <c r="B13" s="30"/>
      <c r="C13" s="30"/>
      <c r="D13" s="31"/>
    </row>
    <row r="14" spans="1:4" ht="80.25" customHeight="1" x14ac:dyDescent="0.25">
      <c r="A14" s="13" t="s">
        <v>28</v>
      </c>
      <c r="B14" s="14">
        <v>300000</v>
      </c>
      <c r="C14" s="13" t="s">
        <v>28</v>
      </c>
      <c r="D14" s="14">
        <f>B14-8100</f>
        <v>291900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20"/>
      <c r="B18" s="21"/>
      <c r="C18" s="21"/>
      <c r="D18" s="22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0150</vt:lpstr>
      <vt:lpstr>0180</vt:lpstr>
      <vt:lpstr>3112</vt:lpstr>
      <vt:lpstr>6020</vt:lpstr>
      <vt:lpstr>7363</vt:lpstr>
      <vt:lpstr>7412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2019-12-27T10:13:39Z</dcterms:modified>
</cp:coreProperties>
</file>